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Site_PAR\Donnees\_Marches\DEPARTEMENTS ET PÔLES\PÔLES\Pôle Bordeaux\Consultations 2025\25-062_NET Regroupement du SNIA sur le bâtiment UTM\03- DCE\DCE Publié\DCE\"/>
    </mc:Choice>
  </mc:AlternateContent>
  <xr:revisionPtr revIDLastSave="0" documentId="13_ncr:1_{E823C0CE-5138-4A75-B4BB-2EDC46927642}" xr6:coauthVersionLast="47" xr6:coauthVersionMax="47" xr10:uidLastSave="{00000000-0000-0000-0000-000000000000}"/>
  <bookViews>
    <workbookView xWindow="-51720" yWindow="-3120" windowWidth="51840" windowHeight="21120" tabRatio="500" xr2:uid="{00000000-000D-0000-FFFF-FFFF00000000}"/>
  </bookViews>
  <sheets>
    <sheet name="02-MEN. EXT SERRURERIE BARDAGE" sheetId="1" r:id="rId1"/>
  </sheets>
  <definedNames>
    <definedName name="Print_Area" localSheetId="0">'02-MEN. EXT SERRURERIE BARDAGE'!$A$1:$I$49</definedName>
    <definedName name="_xlnm.Print_Area" localSheetId="0">'02-MEN. EXT SERRURERIE BARDAGE'!$A$1:$H$49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47" i="1" l="1"/>
  <c r="H41" i="1"/>
  <c r="H32" i="1"/>
  <c r="H30" i="1"/>
  <c r="H29" i="1"/>
  <c r="H8" i="1"/>
  <c r="H11" i="1"/>
  <c r="H12" i="1"/>
  <c r="H13" i="1"/>
  <c r="H14" i="1"/>
  <c r="H15" i="1"/>
  <c r="H16" i="1"/>
  <c r="H17" i="1"/>
  <c r="H19" i="1"/>
  <c r="H20" i="1"/>
  <c r="H21" i="1"/>
  <c r="H22" i="1"/>
  <c r="H23" i="1"/>
  <c r="H33" i="1"/>
  <c r="H34" i="1"/>
  <c r="H35" i="1"/>
  <c r="H39" i="1"/>
  <c r="H40" i="1"/>
  <c r="H42" i="1"/>
  <c r="H36" i="1" l="1"/>
  <c r="H44" i="1"/>
  <c r="H25" i="1"/>
</calcChain>
</file>

<file path=xl/sharedStrings.xml><?xml version="1.0" encoding="utf-8"?>
<sst xmlns="http://schemas.openxmlformats.org/spreadsheetml/2006/main" count="103" uniqueCount="77">
  <si>
    <t>ml</t>
    <phoneticPr fontId="3" type="noConversion"/>
  </si>
  <si>
    <t>SOUS-TOTAL BARDAGE</t>
    <phoneticPr fontId="2" type="noConversion"/>
  </si>
  <si>
    <t>y compris compte prorata 1,5%</t>
    <phoneticPr fontId="3" type="noConversion"/>
  </si>
  <si>
    <t>TOTAL H.T.</t>
  </si>
  <si>
    <t>MEN. EXT - SERRURRERIE - BARDAGE</t>
    <phoneticPr fontId="2" type="noConversion"/>
  </si>
  <si>
    <t>MEN. EXT. - SERRURRERIE - BARDAGE</t>
    <phoneticPr fontId="2" type="noConversion"/>
  </si>
  <si>
    <t>Modèle K - 50 x 125</t>
    <phoneticPr fontId="3" type="noConversion"/>
  </si>
  <si>
    <t xml:space="preserve"> Modèle P - 90 x 296</t>
    <phoneticPr fontId="3" type="noConversion"/>
  </si>
  <si>
    <t>SOUS-TOTAL MENUISERIE EXTERIEURE</t>
    <phoneticPr fontId="2" type="noConversion"/>
  </si>
  <si>
    <t>y compris compte prorata 1,5%</t>
    <phoneticPr fontId="3" type="noConversion"/>
  </si>
  <si>
    <t xml:space="preserve">TRAVAUX DE SERRURERIE </t>
    <phoneticPr fontId="3" type="noConversion"/>
  </si>
  <si>
    <t>3-</t>
    <phoneticPr fontId="3" type="noConversion"/>
  </si>
  <si>
    <t>2</t>
    <phoneticPr fontId="3" type="noConversion"/>
  </si>
  <si>
    <t xml:space="preserve">Portes tierces exterieures vitrées </t>
    <phoneticPr fontId="3" type="noConversion"/>
  </si>
  <si>
    <t xml:space="preserve">Modèle C - entrée principale  - 165 x 296 </t>
    <phoneticPr fontId="3" type="noConversion"/>
  </si>
  <si>
    <t>u</t>
    <phoneticPr fontId="3" type="noConversion"/>
  </si>
  <si>
    <t xml:space="preserve">Modèle  A -  entrée SAS - 135 x 233 </t>
    <phoneticPr fontId="3" type="noConversion"/>
  </si>
  <si>
    <t>u</t>
    <phoneticPr fontId="3" type="noConversion"/>
  </si>
  <si>
    <t>3-</t>
    <phoneticPr fontId="3" type="noConversion"/>
  </si>
  <si>
    <t>3</t>
    <phoneticPr fontId="3" type="noConversion"/>
  </si>
  <si>
    <t xml:space="preserve">Portes pleines </t>
    <phoneticPr fontId="3" type="noConversion"/>
  </si>
  <si>
    <t xml:space="preserve"> Modèle  J  - 93 x 220</t>
    <phoneticPr fontId="3" type="noConversion"/>
  </si>
  <si>
    <t>u</t>
  </si>
  <si>
    <t xml:space="preserve"> Modèle R  - 93 x 205</t>
    <phoneticPr fontId="3" type="noConversion"/>
  </si>
  <si>
    <t>u</t>
    <phoneticPr fontId="3" type="noConversion"/>
  </si>
  <si>
    <t>4</t>
    <phoneticPr fontId="3" type="noConversion"/>
  </si>
  <si>
    <t xml:space="preserve">Auvent métallique sur porte entrée </t>
    <phoneticPr fontId="3" type="noConversion"/>
  </si>
  <si>
    <t>u</t>
    <phoneticPr fontId="3" type="noConversion"/>
  </si>
  <si>
    <t>3-</t>
    <phoneticPr fontId="3" type="noConversion"/>
  </si>
  <si>
    <t>6</t>
  </si>
  <si>
    <t>Fourniture d'un organigramme</t>
    <phoneticPr fontId="3" type="noConversion"/>
  </si>
  <si>
    <t xml:space="preserve">SOUS-TOTAL SERRURERIE </t>
    <phoneticPr fontId="2" type="noConversion"/>
  </si>
  <si>
    <t>y compris compte prorata 1,5%</t>
    <phoneticPr fontId="3" type="noConversion"/>
  </si>
  <si>
    <t>TRAVAUX DE BARDAGE</t>
    <phoneticPr fontId="3" type="noConversion"/>
  </si>
  <si>
    <t>4-</t>
    <phoneticPr fontId="3" type="noConversion"/>
  </si>
  <si>
    <t>Modification bardage aggranissemnt  des ouvertures existantes</t>
    <phoneticPr fontId="3" type="noConversion"/>
  </si>
  <si>
    <t>3</t>
  </si>
  <si>
    <t xml:space="preserve">Création ouvertures </t>
    <phoneticPr fontId="3" type="noConversion"/>
  </si>
  <si>
    <t>4</t>
  </si>
  <si>
    <t>Reprise bardage extérieur</t>
    <phoneticPr fontId="3" type="noConversion"/>
  </si>
  <si>
    <t>5</t>
  </si>
  <si>
    <t>Modification bardage extérieur et habillage périphérique</t>
    <phoneticPr fontId="3" type="noConversion"/>
  </si>
  <si>
    <t>code</t>
  </si>
  <si>
    <t>désignation</t>
  </si>
  <si>
    <t xml:space="preserve"> </t>
    <phoneticPr fontId="3" type="noConversion"/>
  </si>
  <si>
    <t>unité</t>
  </si>
  <si>
    <t>quantité</t>
  </si>
  <si>
    <t>prix unit.</t>
  </si>
  <si>
    <t>montant H.T.</t>
  </si>
  <si>
    <t>Tous les travaux de démolition et ou d'enlévement / déchets comprennent leur mise en décharge appropriée.   Tous les travaux s'entendent avec les moyens de levage et ou d'accés nécessaire à la réalisation des travaux.</t>
  </si>
  <si>
    <t>Installation de chantier</t>
  </si>
  <si>
    <t>TRAVAUX DE MENUISERIE EXTERIEURE</t>
    <phoneticPr fontId="3" type="noConversion"/>
  </si>
  <si>
    <t>2-</t>
    <phoneticPr fontId="3" type="noConversion"/>
  </si>
  <si>
    <t>1</t>
    <phoneticPr fontId="2" type="noConversion"/>
  </si>
  <si>
    <t>Fourniture de document d'analyse technique, plans d'exécutions, dimensionnement note de calcul. Pour VISA MOE et BC.</t>
    <phoneticPr fontId="3" type="noConversion"/>
  </si>
  <si>
    <t>f</t>
  </si>
  <si>
    <t>2</t>
    <phoneticPr fontId="3" type="noConversion"/>
  </si>
  <si>
    <t>Fourniture et pose de menuiseries extérieures</t>
  </si>
  <si>
    <t>2-2</t>
    <phoneticPr fontId="3" type="noConversion"/>
  </si>
  <si>
    <t>Ensemble chassis vitré coulissants</t>
    <phoneticPr fontId="3" type="noConversion"/>
  </si>
  <si>
    <t xml:space="preserve">Modèle B - 200 x 190 </t>
    <phoneticPr fontId="3" type="noConversion"/>
  </si>
  <si>
    <t>m²</t>
  </si>
  <si>
    <t>Modèle D - 300 x 190 </t>
    <phoneticPr fontId="3" type="noConversion"/>
  </si>
  <si>
    <t xml:space="preserve">Modèle F - 207 x 192   </t>
    <phoneticPr fontId="3" type="noConversion"/>
  </si>
  <si>
    <t>Modèle L - 160 x 183 - 3 unités  </t>
    <phoneticPr fontId="3" type="noConversion"/>
  </si>
  <si>
    <t>Modèle M - 314 x 180 - 1 unité </t>
    <phoneticPr fontId="3" type="noConversion"/>
  </si>
  <si>
    <t>Modèle N -   307 x 189- 2 unités </t>
    <phoneticPr fontId="3" type="noConversion"/>
  </si>
  <si>
    <t>Modèle O -   307 x 189</t>
    <phoneticPr fontId="3" type="noConversion"/>
  </si>
  <si>
    <t>3</t>
    <phoneticPr fontId="3" type="noConversion"/>
  </si>
  <si>
    <t>Fenetres vitrées OB</t>
    <phoneticPr fontId="3" type="noConversion"/>
  </si>
  <si>
    <t>3,2</t>
    <phoneticPr fontId="3" type="noConversion"/>
  </si>
  <si>
    <t>Modèle E - 0,94 x 191</t>
    <phoneticPr fontId="3" type="noConversion"/>
  </si>
  <si>
    <t>Modèle G -78 x 147</t>
    <phoneticPr fontId="3" type="noConversion"/>
  </si>
  <si>
    <t>Modèle I -105 x 125</t>
    <phoneticPr fontId="3" type="noConversion"/>
  </si>
  <si>
    <t>LOT N° 2</t>
  </si>
  <si>
    <t>TVA à 20%</t>
  </si>
  <si>
    <t>TOTAL T.T.C.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</si>
</sst>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i/>
      <sz val="12"/>
      <name val="Arial"/>
      <family val="2"/>
    </font>
    <font>
      <sz val="8"/>
      <name val="Verdana"/>
      <family val="2"/>
    </font>
    <font>
      <sz val="8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color indexed="52"/>
      <name val="Arial"/>
      <family val="2"/>
    </font>
    <font>
      <b/>
      <i/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49" fontId="0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49" fontId="8" fillId="0" borderId="9" xfId="0" applyNumberFormat="1" applyFont="1" applyBorder="1" applyAlignment="1">
      <alignment horizontal="right" vertical="center"/>
    </xf>
    <xf numFmtId="0" fontId="5" fillId="2" borderId="8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8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8" fillId="2" borderId="8" xfId="0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right" vertical="center"/>
    </xf>
    <xf numFmtId="49" fontId="3" fillId="0" borderId="9" xfId="0" applyNumberFormat="1" applyFont="1" applyBorder="1" applyAlignment="1">
      <alignment vertical="center"/>
    </xf>
    <xf numFmtId="4" fontId="3" fillId="0" borderId="0" xfId="0" applyNumberFormat="1" applyFont="1" applyAlignment="1">
      <alignment horizontal="center" vertical="center"/>
    </xf>
    <xf numFmtId="0" fontId="8" fillId="0" borderId="8" xfId="0" applyFont="1" applyFill="1" applyBorder="1" applyAlignment="1">
      <alignment horizontal="right" vertical="center"/>
    </xf>
    <xf numFmtId="49" fontId="9" fillId="0" borderId="9" xfId="0" applyNumberFormat="1" applyFont="1" applyBorder="1" applyAlignment="1">
      <alignment vertical="center"/>
    </xf>
    <xf numFmtId="0" fontId="9" fillId="0" borderId="8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right" vertical="center" wrapText="1"/>
    </xf>
    <xf numFmtId="4" fontId="11" fillId="0" borderId="8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3" fillId="0" borderId="9" xfId="0" applyFont="1" applyFill="1" applyBorder="1" applyAlignment="1">
      <alignment horizontal="right" vertical="center" wrapText="1"/>
    </xf>
    <xf numFmtId="49" fontId="3" fillId="0" borderId="9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right" vertical="center" wrapText="1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0" xfId="0" applyFont="1" applyBorder="1" applyAlignment="1">
      <alignment horizontal="right" vertical="center" wrapText="1"/>
    </xf>
    <xf numFmtId="0" fontId="12" fillId="2" borderId="0" xfId="0" applyFont="1" applyFill="1" applyBorder="1" applyAlignment="1">
      <alignment horizontal="right" vertical="center"/>
    </xf>
    <xf numFmtId="4" fontId="3" fillId="0" borderId="9" xfId="0" applyNumberFormat="1" applyFont="1" applyBorder="1" applyAlignment="1">
      <alignment horizontal="center" vertical="center"/>
    </xf>
    <xf numFmtId="4" fontId="9" fillId="2" borderId="10" xfId="0" applyNumberFormat="1" applyFont="1" applyFill="1" applyBorder="1" applyAlignment="1">
      <alignment horizontal="center" vertical="center"/>
    </xf>
    <xf numFmtId="4" fontId="3" fillId="0" borderId="0" xfId="0" applyNumberFormat="1" applyFont="1"/>
    <xf numFmtId="0" fontId="0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49" fontId="3" fillId="0" borderId="5" xfId="0" applyNumberFormat="1" applyFont="1" applyBorder="1" applyAlignment="1">
      <alignment vertical="center"/>
    </xf>
    <xf numFmtId="0" fontId="3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12" fillId="2" borderId="6" xfId="0" applyFont="1" applyFill="1" applyBorder="1" applyAlignment="1">
      <alignment horizontal="right" vertical="center"/>
    </xf>
    <xf numFmtId="4" fontId="3" fillId="0" borderId="5" xfId="0" applyNumberFormat="1" applyFont="1" applyBorder="1" applyAlignment="1">
      <alignment horizontal="center" vertical="center"/>
    </xf>
    <xf numFmtId="4" fontId="9" fillId="2" borderId="11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4" fontId="14" fillId="2" borderId="1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right"/>
    </xf>
    <xf numFmtId="0" fontId="1" fillId="2" borderId="12" xfId="0" applyFont="1" applyFill="1" applyBorder="1" applyAlignment="1">
      <alignment horizontal="right" vertical="center"/>
    </xf>
    <xf numFmtId="0" fontId="15" fillId="0" borderId="9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0" fillId="0" borderId="5" xfId="0" applyBorder="1" applyAlignment="1"/>
    <xf numFmtId="4" fontId="5" fillId="2" borderId="1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1" fillId="2" borderId="12" xfId="0" applyFont="1" applyFill="1" applyBorder="1" applyAlignment="1">
      <alignment horizontal="right" vertical="center"/>
    </xf>
    <xf numFmtId="0" fontId="13" fillId="2" borderId="12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M137"/>
  <sheetViews>
    <sheetView showGridLines="0" tabSelected="1" view="pageLayout" zoomScale="190" zoomScaleNormal="150" zoomScaleSheetLayoutView="100" zoomScalePageLayoutView="190" workbookViewId="0">
      <selection activeCell="D10" sqref="D10"/>
    </sheetView>
  </sheetViews>
  <sheetFormatPr baseColWidth="10" defaultColWidth="9.28515625" defaultRowHeight="12.75" x14ac:dyDescent="0.2"/>
  <cols>
    <col min="1" max="1" width="5.42578125" style="2" customWidth="1"/>
    <col min="2" max="2" width="3.85546875" style="69" customWidth="1"/>
    <col min="3" max="3" width="46.140625" style="20" hidden="1" customWidth="1"/>
    <col min="4" max="4" width="49.28515625" style="70" customWidth="1"/>
    <col min="5" max="5" width="4.85546875" style="55" customWidth="1"/>
    <col min="6" max="6" width="7" style="55" customWidth="1"/>
    <col min="7" max="7" width="8.42578125" style="55" customWidth="1"/>
    <col min="8" max="8" width="9.7109375" style="55" customWidth="1"/>
    <col min="9" max="9" width="5.7109375" style="2" customWidth="1"/>
    <col min="10" max="16384" width="9.28515625" style="2"/>
  </cols>
  <sheetData>
    <row r="1" spans="1:9" s="1" customFormat="1" ht="15.75" customHeight="1" x14ac:dyDescent="0.2">
      <c r="A1" s="76" t="s">
        <v>74</v>
      </c>
      <c r="B1" s="77"/>
      <c r="C1" s="80"/>
      <c r="D1" s="82" t="s">
        <v>5</v>
      </c>
      <c r="E1" s="84"/>
      <c r="F1" s="85"/>
      <c r="G1" s="85"/>
      <c r="H1" s="86"/>
    </row>
    <row r="2" spans="1:9" ht="10.5" customHeight="1" x14ac:dyDescent="0.2">
      <c r="A2" s="78"/>
      <c r="B2" s="79"/>
      <c r="C2" s="81"/>
      <c r="D2" s="83"/>
      <c r="E2" s="87"/>
      <c r="F2" s="88"/>
      <c r="G2" s="88"/>
      <c r="H2" s="89"/>
    </row>
    <row r="3" spans="1:9" s="10" customFormat="1" ht="21.75" customHeight="1" x14ac:dyDescent="0.2">
      <c r="A3" s="90" t="s">
        <v>42</v>
      </c>
      <c r="B3" s="91"/>
      <c r="C3" s="3" t="s">
        <v>43</v>
      </c>
      <c r="D3" s="4" t="s">
        <v>44</v>
      </c>
      <c r="E3" s="5" t="s">
        <v>45</v>
      </c>
      <c r="F3" s="6" t="s">
        <v>46</v>
      </c>
      <c r="G3" s="7" t="s">
        <v>47</v>
      </c>
      <c r="H3" s="8" t="s">
        <v>48</v>
      </c>
      <c r="I3" s="9"/>
    </row>
    <row r="4" spans="1:9" s="10" customFormat="1" ht="6.95" customHeight="1" x14ac:dyDescent="0.2">
      <c r="A4" s="11"/>
      <c r="B4" s="12"/>
      <c r="C4" s="3"/>
      <c r="D4" s="13"/>
      <c r="E4" s="5"/>
      <c r="F4" s="6"/>
      <c r="G4" s="6"/>
      <c r="H4" s="8"/>
      <c r="I4" s="9"/>
    </row>
    <row r="5" spans="1:9" s="20" customFormat="1" ht="27" customHeight="1" x14ac:dyDescent="0.2">
      <c r="A5" s="14"/>
      <c r="B5" s="15"/>
      <c r="C5" s="16"/>
      <c r="D5" s="75" t="s">
        <v>49</v>
      </c>
      <c r="E5" s="17"/>
      <c r="F5" s="18"/>
      <c r="G5" s="18"/>
      <c r="H5" s="19"/>
      <c r="I5" s="9"/>
    </row>
    <row r="6" spans="1:9" s="20" customFormat="1" ht="5.0999999999999996" customHeight="1" x14ac:dyDescent="0.2">
      <c r="A6" s="21"/>
      <c r="B6" s="22"/>
      <c r="C6" s="23"/>
      <c r="D6" s="24"/>
      <c r="E6" s="25"/>
      <c r="F6" s="26"/>
      <c r="G6" s="26"/>
      <c r="H6" s="27"/>
      <c r="I6" s="9"/>
    </row>
    <row r="7" spans="1:9" s="20" customFormat="1" ht="21.75" customHeight="1" x14ac:dyDescent="0.2">
      <c r="A7" s="28">
        <v>2</v>
      </c>
      <c r="B7" s="29"/>
      <c r="C7" s="16" t="s">
        <v>50</v>
      </c>
      <c r="D7" s="30" t="s">
        <v>51</v>
      </c>
      <c r="E7" s="17"/>
      <c r="F7" s="18"/>
      <c r="G7" s="18"/>
      <c r="H7" s="19"/>
      <c r="I7" s="9"/>
    </row>
    <row r="8" spans="1:9" s="10" customFormat="1" ht="21" customHeight="1" x14ac:dyDescent="0.2">
      <c r="A8" s="31" t="s">
        <v>52</v>
      </c>
      <c r="B8" s="32" t="s">
        <v>53</v>
      </c>
      <c r="C8" s="23"/>
      <c r="D8" s="24" t="s">
        <v>54</v>
      </c>
      <c r="E8" s="25" t="s">
        <v>55</v>
      </c>
      <c r="F8" s="26"/>
      <c r="G8" s="26"/>
      <c r="H8" s="27">
        <f>F8*G8</f>
        <v>0</v>
      </c>
      <c r="I8" s="33"/>
    </row>
    <row r="9" spans="1:9" s="20" customFormat="1" ht="15.95" customHeight="1" x14ac:dyDescent="0.2">
      <c r="A9" s="34" t="s">
        <v>52</v>
      </c>
      <c r="B9" s="35" t="s">
        <v>56</v>
      </c>
      <c r="C9" s="36"/>
      <c r="D9" s="37" t="s">
        <v>57</v>
      </c>
      <c r="E9" s="25"/>
      <c r="F9" s="26"/>
      <c r="G9" s="26"/>
      <c r="H9" s="27"/>
      <c r="I9" s="9"/>
    </row>
    <row r="10" spans="1:9" s="20" customFormat="1" ht="14.1" customHeight="1" x14ac:dyDescent="0.2">
      <c r="A10" s="31" t="s">
        <v>52</v>
      </c>
      <c r="B10" s="32" t="s">
        <v>58</v>
      </c>
      <c r="C10" s="36"/>
      <c r="D10" s="37" t="s">
        <v>59</v>
      </c>
      <c r="E10" s="38"/>
      <c r="F10" s="39"/>
      <c r="G10" s="39"/>
      <c r="H10" s="40"/>
      <c r="I10" s="9"/>
    </row>
    <row r="11" spans="1:9" s="20" customFormat="1" ht="15" customHeight="1" x14ac:dyDescent="0.2">
      <c r="B11" s="41"/>
      <c r="C11" s="23"/>
      <c r="D11" s="24" t="s">
        <v>60</v>
      </c>
      <c r="E11" s="25" t="s">
        <v>61</v>
      </c>
      <c r="F11" s="26"/>
      <c r="G11" s="26"/>
      <c r="H11" s="27">
        <f t="shared" ref="H11:H17" si="0">F11*G11</f>
        <v>0</v>
      </c>
      <c r="I11" s="9"/>
    </row>
    <row r="12" spans="1:9" s="20" customFormat="1" ht="15.95" customHeight="1" x14ac:dyDescent="0.2">
      <c r="A12" s="31"/>
      <c r="B12" s="32"/>
      <c r="C12" s="23"/>
      <c r="D12" s="24" t="s">
        <v>62</v>
      </c>
      <c r="E12" s="25" t="s">
        <v>61</v>
      </c>
      <c r="F12" s="26"/>
      <c r="G12" s="26"/>
      <c r="H12" s="27">
        <f t="shared" si="0"/>
        <v>0</v>
      </c>
      <c r="I12" s="9"/>
    </row>
    <row r="13" spans="1:9" s="20" customFormat="1" ht="15.95" customHeight="1" x14ac:dyDescent="0.2">
      <c r="A13" s="31"/>
      <c r="B13" s="32"/>
      <c r="C13" s="23"/>
      <c r="D13" s="24" t="s">
        <v>63</v>
      </c>
      <c r="E13" s="25" t="s">
        <v>61</v>
      </c>
      <c r="F13" s="26"/>
      <c r="G13" s="26"/>
      <c r="H13" s="27">
        <f t="shared" si="0"/>
        <v>0</v>
      </c>
      <c r="I13" s="9"/>
    </row>
    <row r="14" spans="1:9" s="20" customFormat="1" ht="15.95" customHeight="1" x14ac:dyDescent="0.2">
      <c r="A14" s="31"/>
      <c r="B14" s="32"/>
      <c r="C14" s="23"/>
      <c r="D14" s="42" t="s">
        <v>64</v>
      </c>
      <c r="E14" s="25" t="s">
        <v>61</v>
      </c>
      <c r="F14" s="26"/>
      <c r="G14" s="26"/>
      <c r="H14" s="27">
        <f t="shared" si="0"/>
        <v>0</v>
      </c>
      <c r="I14" s="9"/>
    </row>
    <row r="15" spans="1:9" s="49" customFormat="1" ht="15.95" customHeight="1" x14ac:dyDescent="0.2">
      <c r="A15" s="31"/>
      <c r="B15" s="43"/>
      <c r="C15" s="44"/>
      <c r="D15" s="42" t="s">
        <v>65</v>
      </c>
      <c r="E15" s="45" t="s">
        <v>61</v>
      </c>
      <c r="F15" s="46"/>
      <c r="G15" s="46"/>
      <c r="H15" s="47">
        <f t="shared" si="0"/>
        <v>0</v>
      </c>
      <c r="I15" s="48"/>
    </row>
    <row r="16" spans="1:9" s="49" customFormat="1" ht="15.95" customHeight="1" x14ac:dyDescent="0.2">
      <c r="A16" s="31"/>
      <c r="B16" s="43"/>
      <c r="C16" s="44"/>
      <c r="D16" s="42" t="s">
        <v>66</v>
      </c>
      <c r="E16" s="45" t="s">
        <v>61</v>
      </c>
      <c r="F16" s="46"/>
      <c r="G16" s="46"/>
      <c r="H16" s="47">
        <f t="shared" si="0"/>
        <v>0</v>
      </c>
      <c r="I16" s="48"/>
    </row>
    <row r="17" spans="1:13" s="20" customFormat="1" ht="15.95" customHeight="1" x14ac:dyDescent="0.2">
      <c r="A17" s="31"/>
      <c r="B17" s="32"/>
      <c r="C17" s="23"/>
      <c r="D17" s="24" t="s">
        <v>67</v>
      </c>
      <c r="E17" s="25" t="s">
        <v>61</v>
      </c>
      <c r="F17" s="26"/>
      <c r="G17" s="26"/>
      <c r="H17" s="27">
        <f t="shared" si="0"/>
        <v>0</v>
      </c>
      <c r="I17" s="9"/>
    </row>
    <row r="18" spans="1:13" s="20" customFormat="1" ht="15" customHeight="1" x14ac:dyDescent="0.2">
      <c r="A18" s="34" t="s">
        <v>52</v>
      </c>
      <c r="B18" s="35" t="s">
        <v>68</v>
      </c>
      <c r="C18" s="36"/>
      <c r="D18" s="37" t="s">
        <v>69</v>
      </c>
      <c r="E18" s="38"/>
      <c r="F18" s="39"/>
      <c r="G18" s="39"/>
      <c r="H18" s="40"/>
      <c r="I18" s="9"/>
    </row>
    <row r="19" spans="1:13" s="20" customFormat="1" ht="11.1" customHeight="1" x14ac:dyDescent="0.2">
      <c r="A19" s="31" t="s">
        <v>52</v>
      </c>
      <c r="B19" s="32" t="s">
        <v>70</v>
      </c>
      <c r="C19" s="23"/>
      <c r="D19" s="24" t="s">
        <v>71</v>
      </c>
      <c r="E19" s="25" t="s">
        <v>61</v>
      </c>
      <c r="F19" s="26"/>
      <c r="G19" s="26"/>
      <c r="H19" s="27">
        <f>F19*G19</f>
        <v>0</v>
      </c>
      <c r="I19" s="9"/>
    </row>
    <row r="20" spans="1:13" s="20" customFormat="1" ht="15" customHeight="1" x14ac:dyDescent="0.2">
      <c r="A20" s="31"/>
      <c r="B20" s="32"/>
      <c r="C20" s="23"/>
      <c r="D20" s="24" t="s">
        <v>72</v>
      </c>
      <c r="E20" s="25" t="s">
        <v>61</v>
      </c>
      <c r="F20" s="26"/>
      <c r="G20" s="26"/>
      <c r="H20" s="27">
        <f>F20*G20</f>
        <v>0</v>
      </c>
      <c r="I20" s="9"/>
    </row>
    <row r="21" spans="1:13" s="20" customFormat="1" ht="15" customHeight="1" x14ac:dyDescent="0.2">
      <c r="A21" s="31"/>
      <c r="B21" s="32"/>
      <c r="C21" s="23"/>
      <c r="D21" s="24" t="s">
        <v>73</v>
      </c>
      <c r="E21" s="25" t="s">
        <v>61</v>
      </c>
      <c r="F21" s="26"/>
      <c r="G21" s="26"/>
      <c r="H21" s="27">
        <f>F21*G21</f>
        <v>0</v>
      </c>
      <c r="I21" s="9"/>
    </row>
    <row r="22" spans="1:13" s="20" customFormat="1" ht="15" customHeight="1" x14ac:dyDescent="0.2">
      <c r="A22" s="31"/>
      <c r="B22" s="32"/>
      <c r="C22" s="23"/>
      <c r="D22" s="24" t="s">
        <v>6</v>
      </c>
      <c r="E22" s="25" t="s">
        <v>61</v>
      </c>
      <c r="F22" s="26"/>
      <c r="G22" s="26"/>
      <c r="H22" s="27">
        <f>F22*G22</f>
        <v>0</v>
      </c>
      <c r="I22" s="9"/>
    </row>
    <row r="23" spans="1:13" s="49" customFormat="1" ht="15" customHeight="1" x14ac:dyDescent="0.2">
      <c r="A23" s="31"/>
      <c r="B23" s="43"/>
      <c r="C23" s="44"/>
      <c r="D23" s="42" t="s">
        <v>7</v>
      </c>
      <c r="E23" s="45" t="s">
        <v>61</v>
      </c>
      <c r="F23" s="46"/>
      <c r="G23" s="46"/>
      <c r="H23" s="47">
        <f>F23*G23</f>
        <v>0</v>
      </c>
      <c r="I23" s="48"/>
    </row>
    <row r="24" spans="1:13" s="20" customFormat="1" ht="6" customHeight="1" x14ac:dyDescent="0.2">
      <c r="A24" s="31"/>
      <c r="B24" s="32"/>
      <c r="C24" s="23"/>
      <c r="D24" s="50"/>
      <c r="E24" s="25"/>
      <c r="F24" s="26"/>
      <c r="G24" s="26"/>
      <c r="H24" s="27"/>
      <c r="I24" s="9"/>
    </row>
    <row r="25" spans="1:13" s="20" customFormat="1" ht="18" customHeight="1" x14ac:dyDescent="0.2">
      <c r="A25" s="21"/>
      <c r="B25" s="32"/>
      <c r="C25" s="23"/>
      <c r="D25" s="51" t="s">
        <v>8</v>
      </c>
      <c r="E25" s="25"/>
      <c r="F25" s="26"/>
      <c r="G25" s="52"/>
      <c r="H25" s="53">
        <f>SUM(H8:H23)</f>
        <v>0</v>
      </c>
      <c r="I25" s="54"/>
      <c r="J25" s="33"/>
      <c r="L25" s="33"/>
      <c r="M25" s="55"/>
    </row>
    <row r="26" spans="1:13" s="10" customFormat="1" ht="12.95" customHeight="1" x14ac:dyDescent="0.2">
      <c r="A26" s="56"/>
      <c r="B26" s="57"/>
      <c r="C26" s="58"/>
      <c r="D26" s="59" t="s">
        <v>9</v>
      </c>
      <c r="E26" s="60"/>
      <c r="F26" s="61"/>
      <c r="G26" s="61"/>
      <c r="H26" s="62"/>
      <c r="I26" s="33"/>
    </row>
    <row r="27" spans="1:13" s="20" customFormat="1" ht="21.75" customHeight="1" x14ac:dyDescent="0.2">
      <c r="A27" s="28">
        <v>3</v>
      </c>
      <c r="B27" s="29"/>
      <c r="C27" s="16" t="s">
        <v>50</v>
      </c>
      <c r="D27" s="30" t="s">
        <v>10</v>
      </c>
      <c r="E27" s="17"/>
      <c r="F27" s="18"/>
      <c r="G27" s="18"/>
      <c r="H27" s="19"/>
      <c r="I27" s="9"/>
    </row>
    <row r="28" spans="1:13" s="20" customFormat="1" ht="14.1" customHeight="1" x14ac:dyDescent="0.2">
      <c r="A28" s="31" t="s">
        <v>11</v>
      </c>
      <c r="B28" s="32" t="s">
        <v>12</v>
      </c>
      <c r="C28" s="36"/>
      <c r="D28" s="24" t="s">
        <v>13</v>
      </c>
      <c r="G28" s="41"/>
      <c r="H28" s="41"/>
      <c r="I28" s="9"/>
    </row>
    <row r="29" spans="1:13" s="20" customFormat="1" ht="14.1" customHeight="1" x14ac:dyDescent="0.2">
      <c r="A29" s="31"/>
      <c r="B29" s="32"/>
      <c r="C29" s="36"/>
      <c r="D29" s="24" t="s">
        <v>14</v>
      </c>
      <c r="E29" s="25" t="s">
        <v>15</v>
      </c>
      <c r="F29" s="26"/>
      <c r="G29" s="26"/>
      <c r="H29" s="27">
        <f>F29*G29</f>
        <v>0</v>
      </c>
      <c r="I29" s="9"/>
    </row>
    <row r="30" spans="1:13" s="20" customFormat="1" ht="14.1" customHeight="1" x14ac:dyDescent="0.2">
      <c r="A30" s="31"/>
      <c r="B30" s="32"/>
      <c r="C30" s="36"/>
      <c r="D30" s="24" t="s">
        <v>16</v>
      </c>
      <c r="E30" s="25" t="s">
        <v>17</v>
      </c>
      <c r="F30" s="26"/>
      <c r="G30" s="26"/>
      <c r="H30" s="27">
        <f>F30*G30</f>
        <v>0</v>
      </c>
      <c r="I30" s="9"/>
    </row>
    <row r="31" spans="1:13" s="20" customFormat="1" ht="15" customHeight="1" x14ac:dyDescent="0.2">
      <c r="A31" s="31" t="s">
        <v>18</v>
      </c>
      <c r="B31" s="32" t="s">
        <v>19</v>
      </c>
      <c r="C31" s="23"/>
      <c r="D31" s="24" t="s">
        <v>20</v>
      </c>
      <c r="E31" s="25"/>
      <c r="F31" s="26"/>
      <c r="G31" s="26"/>
      <c r="H31" s="27"/>
      <c r="I31" s="9"/>
    </row>
    <row r="32" spans="1:13" s="20" customFormat="1" ht="15" customHeight="1" x14ac:dyDescent="0.2">
      <c r="A32" s="31"/>
      <c r="B32" s="32"/>
      <c r="C32" s="23"/>
      <c r="D32" s="42" t="s">
        <v>21</v>
      </c>
      <c r="E32" s="25" t="s">
        <v>22</v>
      </c>
      <c r="F32" s="33"/>
      <c r="G32" s="33"/>
      <c r="H32" s="27">
        <f>F32*G32</f>
        <v>0</v>
      </c>
      <c r="I32" s="9"/>
    </row>
    <row r="33" spans="1:13" s="20" customFormat="1" ht="15" customHeight="1" x14ac:dyDescent="0.2">
      <c r="A33" s="31"/>
      <c r="B33" s="32"/>
      <c r="C33" s="23"/>
      <c r="D33" s="24" t="s">
        <v>23</v>
      </c>
      <c r="E33" s="25" t="s">
        <v>24</v>
      </c>
      <c r="F33" s="26"/>
      <c r="G33" s="26"/>
      <c r="H33" s="27">
        <f>1*2.08*G33*F33</f>
        <v>0</v>
      </c>
      <c r="I33" s="9"/>
    </row>
    <row r="34" spans="1:13" s="20" customFormat="1" ht="14.1" customHeight="1" x14ac:dyDescent="0.2">
      <c r="A34" s="31" t="s">
        <v>18</v>
      </c>
      <c r="B34" s="32" t="s">
        <v>25</v>
      </c>
      <c r="C34" s="36"/>
      <c r="D34" s="24" t="s">
        <v>26</v>
      </c>
      <c r="E34" s="25" t="s">
        <v>27</v>
      </c>
      <c r="F34" s="26"/>
      <c r="G34" s="26"/>
      <c r="H34" s="27">
        <f>F34*G34</f>
        <v>0</v>
      </c>
      <c r="I34" s="9"/>
    </row>
    <row r="35" spans="1:13" s="20" customFormat="1" ht="18.95" customHeight="1" x14ac:dyDescent="0.2">
      <c r="A35" s="31" t="s">
        <v>28</v>
      </c>
      <c r="B35" s="32" t="s">
        <v>29</v>
      </c>
      <c r="C35" s="23"/>
      <c r="D35" s="24" t="s">
        <v>30</v>
      </c>
      <c r="E35" s="25" t="s">
        <v>22</v>
      </c>
      <c r="F35" s="26"/>
      <c r="G35" s="26"/>
      <c r="H35" s="27">
        <f>F35*G35</f>
        <v>0</v>
      </c>
      <c r="I35" s="9"/>
    </row>
    <row r="36" spans="1:13" s="20" customFormat="1" ht="18" customHeight="1" x14ac:dyDescent="0.2">
      <c r="A36" s="21"/>
      <c r="B36" s="32"/>
      <c r="C36" s="23"/>
      <c r="D36" s="51" t="s">
        <v>31</v>
      </c>
      <c r="E36" s="25"/>
      <c r="F36" s="26"/>
      <c r="G36" s="52"/>
      <c r="H36" s="53">
        <f>SUM(H29:H35)</f>
        <v>0</v>
      </c>
      <c r="I36" s="54"/>
      <c r="J36" s="33"/>
      <c r="L36" s="33"/>
      <c r="M36" s="55"/>
    </row>
    <row r="37" spans="1:13" s="10" customFormat="1" ht="12.95" customHeight="1" x14ac:dyDescent="0.2">
      <c r="A37" s="56"/>
      <c r="B37" s="57"/>
      <c r="C37" s="58"/>
      <c r="D37" s="59" t="s">
        <v>32</v>
      </c>
      <c r="E37" s="60"/>
      <c r="F37" s="61"/>
      <c r="G37" s="61"/>
      <c r="H37" s="62"/>
      <c r="I37" s="33"/>
    </row>
    <row r="38" spans="1:13" s="20" customFormat="1" ht="21.75" customHeight="1" x14ac:dyDescent="0.2">
      <c r="A38" s="28">
        <v>4</v>
      </c>
      <c r="B38" s="29"/>
      <c r="C38" s="16" t="s">
        <v>50</v>
      </c>
      <c r="D38" s="30" t="s">
        <v>33</v>
      </c>
      <c r="E38" s="17"/>
      <c r="F38" s="18"/>
      <c r="G38" s="18"/>
      <c r="H38" s="19"/>
      <c r="I38" s="9"/>
    </row>
    <row r="39" spans="1:13" s="20" customFormat="1" ht="14.1" customHeight="1" x14ac:dyDescent="0.2">
      <c r="A39" s="31" t="s">
        <v>34</v>
      </c>
      <c r="B39" s="32" t="s">
        <v>56</v>
      </c>
      <c r="C39" s="92" t="s">
        <v>35</v>
      </c>
      <c r="D39" s="93"/>
      <c r="E39" s="25" t="s">
        <v>22</v>
      </c>
      <c r="F39" s="26"/>
      <c r="G39" s="26"/>
      <c r="H39" s="27">
        <f>F39*G39</f>
        <v>0</v>
      </c>
      <c r="I39" s="9"/>
    </row>
    <row r="40" spans="1:13" s="20" customFormat="1" ht="18" customHeight="1" x14ac:dyDescent="0.2">
      <c r="A40" s="31" t="s">
        <v>34</v>
      </c>
      <c r="B40" s="32" t="s">
        <v>36</v>
      </c>
      <c r="C40" s="23"/>
      <c r="D40" s="24" t="s">
        <v>37</v>
      </c>
      <c r="E40" s="25" t="s">
        <v>55</v>
      </c>
      <c r="F40" s="26"/>
      <c r="G40" s="26"/>
      <c r="H40" s="27">
        <f t="shared" ref="H40" si="1">F40*G40</f>
        <v>0</v>
      </c>
      <c r="I40" s="9"/>
    </row>
    <row r="41" spans="1:13" s="20" customFormat="1" ht="12.95" customHeight="1" x14ac:dyDescent="0.2">
      <c r="A41" s="31" t="s">
        <v>34</v>
      </c>
      <c r="B41" s="32" t="s">
        <v>38</v>
      </c>
      <c r="C41" s="23"/>
      <c r="D41" s="24" t="s">
        <v>39</v>
      </c>
      <c r="E41" s="25" t="s">
        <v>61</v>
      </c>
      <c r="F41" s="26"/>
      <c r="G41" s="26"/>
      <c r="H41" s="27">
        <f>F41*G41</f>
        <v>0</v>
      </c>
      <c r="I41" s="9"/>
    </row>
    <row r="42" spans="1:13" s="20" customFormat="1" ht="18.75" customHeight="1" x14ac:dyDescent="0.2">
      <c r="A42" s="31" t="s">
        <v>34</v>
      </c>
      <c r="B42" s="32" t="s">
        <v>40</v>
      </c>
      <c r="C42" s="23"/>
      <c r="D42" s="24" t="s">
        <v>41</v>
      </c>
      <c r="E42" s="25" t="s">
        <v>0</v>
      </c>
      <c r="F42" s="26"/>
      <c r="G42" s="26"/>
      <c r="H42" s="27">
        <f>F42*G42</f>
        <v>0</v>
      </c>
      <c r="I42" s="9"/>
    </row>
    <row r="43" spans="1:13" s="20" customFormat="1" ht="9" customHeight="1" x14ac:dyDescent="0.2">
      <c r="A43" s="31"/>
      <c r="B43" s="32"/>
      <c r="C43" s="23"/>
      <c r="D43" s="50"/>
      <c r="E43" s="25"/>
      <c r="F43" s="26"/>
      <c r="G43" s="26"/>
      <c r="H43" s="27"/>
      <c r="I43" s="9"/>
    </row>
    <row r="44" spans="1:13" s="20" customFormat="1" ht="18" customHeight="1" x14ac:dyDescent="0.2">
      <c r="A44" s="56"/>
      <c r="B44" s="57"/>
      <c r="C44" s="58"/>
      <c r="D44" s="63" t="s">
        <v>1</v>
      </c>
      <c r="E44" s="60"/>
      <c r="F44" s="61"/>
      <c r="G44" s="64"/>
      <c r="H44" s="65">
        <f>SUM(H39:H42)</f>
        <v>0</v>
      </c>
      <c r="I44" s="54"/>
      <c r="J44" s="33"/>
      <c r="L44" s="33"/>
      <c r="M44" s="55"/>
    </row>
    <row r="45" spans="1:13" s="20" customFormat="1" ht="6" customHeight="1" x14ac:dyDescent="0.2">
      <c r="A45" s="21"/>
      <c r="B45" s="22"/>
      <c r="C45" s="23"/>
      <c r="D45" s="24"/>
      <c r="E45" s="25"/>
      <c r="F45" s="26"/>
      <c r="G45" s="26"/>
      <c r="H45" s="27"/>
      <c r="I45" s="9"/>
    </row>
    <row r="46" spans="1:13" s="20" customFormat="1" ht="12" customHeight="1" x14ac:dyDescent="0.2">
      <c r="A46" s="56"/>
      <c r="B46" s="66"/>
      <c r="C46" s="58"/>
      <c r="D46" s="67" t="s">
        <v>2</v>
      </c>
      <c r="E46" s="60"/>
      <c r="F46" s="61"/>
      <c r="G46" s="61"/>
      <c r="H46" s="62"/>
      <c r="I46" s="54"/>
      <c r="K46" s="33"/>
      <c r="L46" s="55"/>
    </row>
    <row r="47" spans="1:13" s="20" customFormat="1" ht="14.25" customHeight="1" x14ac:dyDescent="0.2">
      <c r="A47" s="94" t="s">
        <v>4</v>
      </c>
      <c r="B47" s="94"/>
      <c r="C47" s="94"/>
      <c r="D47" s="94"/>
      <c r="E47" s="95" t="s">
        <v>3</v>
      </c>
      <c r="F47" s="95"/>
      <c r="G47" s="95"/>
      <c r="H47" s="68">
        <f>H44+H36+H25</f>
        <v>0</v>
      </c>
      <c r="I47" s="54"/>
      <c r="K47" s="33"/>
      <c r="L47" s="55"/>
    </row>
    <row r="48" spans="1:13" s="20" customFormat="1" ht="14.25" customHeight="1" x14ac:dyDescent="0.2">
      <c r="A48" s="74"/>
      <c r="B48" s="74"/>
      <c r="C48" s="74"/>
      <c r="D48" s="74"/>
      <c r="E48" s="95" t="s">
        <v>75</v>
      </c>
      <c r="F48" s="95"/>
      <c r="G48" s="95"/>
      <c r="H48" s="68"/>
      <c r="I48" s="54"/>
      <c r="K48" s="33"/>
      <c r="L48" s="55"/>
    </row>
    <row r="49" spans="1:12" s="20" customFormat="1" ht="14.25" customHeight="1" x14ac:dyDescent="0.2">
      <c r="A49" s="74"/>
      <c r="B49" s="74"/>
      <c r="C49" s="74"/>
      <c r="D49" s="74"/>
      <c r="E49" s="95" t="s">
        <v>76</v>
      </c>
      <c r="F49" s="95"/>
      <c r="G49" s="95"/>
      <c r="H49" s="68"/>
      <c r="I49" s="54"/>
      <c r="K49" s="33"/>
      <c r="L49" s="55"/>
    </row>
    <row r="50" spans="1:12" x14ac:dyDescent="0.2">
      <c r="E50" s="71"/>
      <c r="F50" s="71"/>
      <c r="G50" s="71"/>
      <c r="H50" s="71"/>
    </row>
    <row r="51" spans="1:12" x14ac:dyDescent="0.2">
      <c r="E51" s="71"/>
      <c r="F51" s="71"/>
      <c r="G51" s="72"/>
      <c r="H51" s="71"/>
    </row>
    <row r="52" spans="1:12" x14ac:dyDescent="0.2">
      <c r="E52" s="71"/>
      <c r="F52" s="71"/>
      <c r="G52" s="71"/>
      <c r="H52" s="71"/>
    </row>
    <row r="53" spans="1:12" x14ac:dyDescent="0.2">
      <c r="E53" s="71"/>
      <c r="F53" s="71"/>
      <c r="G53" s="71"/>
      <c r="H53" s="71"/>
    </row>
    <row r="54" spans="1:12" x14ac:dyDescent="0.2">
      <c r="E54" s="71"/>
      <c r="F54" s="71"/>
      <c r="G54" s="71"/>
      <c r="H54" s="71"/>
    </row>
    <row r="55" spans="1:12" x14ac:dyDescent="0.2">
      <c r="E55" s="71"/>
      <c r="F55" s="71"/>
      <c r="G55" s="71"/>
      <c r="H55" s="71"/>
    </row>
    <row r="56" spans="1:12" x14ac:dyDescent="0.2">
      <c r="E56" s="71"/>
      <c r="F56" s="71"/>
      <c r="G56" s="71"/>
      <c r="H56" s="71"/>
    </row>
    <row r="57" spans="1:12" x14ac:dyDescent="0.2">
      <c r="E57" s="71"/>
      <c r="F57" s="71"/>
      <c r="G57" s="71"/>
      <c r="H57" s="71"/>
      <c r="I57" s="73"/>
    </row>
    <row r="58" spans="1:12" x14ac:dyDescent="0.2">
      <c r="E58" s="71"/>
      <c r="F58" s="71"/>
      <c r="G58" s="71"/>
      <c r="H58" s="71"/>
    </row>
    <row r="59" spans="1:12" x14ac:dyDescent="0.2">
      <c r="E59" s="71"/>
      <c r="F59" s="71"/>
      <c r="G59" s="71"/>
      <c r="H59" s="71"/>
    </row>
    <row r="60" spans="1:12" x14ac:dyDescent="0.2">
      <c r="E60" s="71"/>
      <c r="F60" s="71"/>
      <c r="G60" s="71"/>
      <c r="H60" s="71"/>
    </row>
    <row r="61" spans="1:12" x14ac:dyDescent="0.2">
      <c r="E61" s="71"/>
      <c r="F61" s="71"/>
      <c r="G61" s="71"/>
      <c r="H61" s="71"/>
    </row>
    <row r="62" spans="1:12" x14ac:dyDescent="0.2">
      <c r="E62" s="71"/>
      <c r="F62" s="71"/>
      <c r="G62" s="71"/>
      <c r="H62" s="71"/>
    </row>
    <row r="63" spans="1:12" x14ac:dyDescent="0.2">
      <c r="E63" s="71"/>
      <c r="F63" s="71"/>
      <c r="G63" s="71"/>
      <c r="H63" s="71"/>
    </row>
    <row r="64" spans="1:12" x14ac:dyDescent="0.2">
      <c r="E64" s="71"/>
      <c r="F64" s="71"/>
      <c r="G64" s="71"/>
      <c r="H64" s="71"/>
    </row>
    <row r="65" spans="5:8" x14ac:dyDescent="0.2">
      <c r="E65" s="71"/>
      <c r="F65" s="71"/>
      <c r="G65" s="71"/>
      <c r="H65" s="71"/>
    </row>
    <row r="66" spans="5:8" x14ac:dyDescent="0.2">
      <c r="E66" s="71"/>
      <c r="F66" s="71"/>
      <c r="G66" s="71"/>
      <c r="H66" s="71"/>
    </row>
    <row r="67" spans="5:8" x14ac:dyDescent="0.2">
      <c r="E67" s="71"/>
      <c r="F67" s="71"/>
      <c r="G67" s="71"/>
      <c r="H67" s="71"/>
    </row>
    <row r="68" spans="5:8" x14ac:dyDescent="0.2">
      <c r="E68" s="71"/>
      <c r="F68" s="71"/>
      <c r="G68" s="71"/>
      <c r="H68" s="71"/>
    </row>
    <row r="69" spans="5:8" x14ac:dyDescent="0.2">
      <c r="E69" s="71"/>
      <c r="F69" s="71"/>
      <c r="G69" s="71"/>
      <c r="H69" s="71"/>
    </row>
    <row r="70" spans="5:8" x14ac:dyDescent="0.2">
      <c r="E70" s="71"/>
      <c r="F70" s="71"/>
      <c r="G70" s="71"/>
      <c r="H70" s="71"/>
    </row>
    <row r="71" spans="5:8" x14ac:dyDescent="0.2">
      <c r="E71" s="71"/>
      <c r="F71" s="71"/>
      <c r="G71" s="71"/>
      <c r="H71" s="71"/>
    </row>
    <row r="72" spans="5:8" x14ac:dyDescent="0.2">
      <c r="E72" s="71"/>
      <c r="F72" s="71"/>
      <c r="G72" s="71"/>
      <c r="H72" s="71"/>
    </row>
    <row r="73" spans="5:8" x14ac:dyDescent="0.2">
      <c r="E73" s="71"/>
      <c r="F73" s="71"/>
      <c r="G73" s="71"/>
      <c r="H73" s="71"/>
    </row>
    <row r="74" spans="5:8" x14ac:dyDescent="0.2">
      <c r="E74" s="71"/>
      <c r="F74" s="71"/>
      <c r="G74" s="71"/>
      <c r="H74" s="71"/>
    </row>
    <row r="75" spans="5:8" x14ac:dyDescent="0.2">
      <c r="E75" s="71"/>
      <c r="F75" s="71"/>
      <c r="G75" s="71"/>
      <c r="H75" s="71"/>
    </row>
    <row r="76" spans="5:8" x14ac:dyDescent="0.2">
      <c r="E76" s="71"/>
      <c r="F76" s="71"/>
      <c r="G76" s="71"/>
      <c r="H76" s="71"/>
    </row>
    <row r="77" spans="5:8" x14ac:dyDescent="0.2">
      <c r="E77" s="71"/>
      <c r="F77" s="71"/>
      <c r="G77" s="71"/>
      <c r="H77" s="71"/>
    </row>
    <row r="78" spans="5:8" x14ac:dyDescent="0.2">
      <c r="E78" s="71"/>
      <c r="F78" s="71"/>
      <c r="G78" s="71"/>
      <c r="H78" s="71"/>
    </row>
    <row r="79" spans="5:8" x14ac:dyDescent="0.2">
      <c r="E79" s="71"/>
      <c r="F79" s="71"/>
      <c r="G79" s="71"/>
      <c r="H79" s="71"/>
    </row>
    <row r="80" spans="5:8" x14ac:dyDescent="0.2">
      <c r="E80" s="71"/>
      <c r="F80" s="71"/>
      <c r="G80" s="71"/>
      <c r="H80" s="71"/>
    </row>
    <row r="81" spans="5:8" x14ac:dyDescent="0.2">
      <c r="E81" s="71"/>
      <c r="F81" s="71"/>
      <c r="G81" s="71"/>
      <c r="H81" s="71"/>
    </row>
    <row r="82" spans="5:8" x14ac:dyDescent="0.2">
      <c r="E82" s="71"/>
      <c r="F82" s="71"/>
      <c r="G82" s="71"/>
      <c r="H82" s="71"/>
    </row>
    <row r="83" spans="5:8" x14ac:dyDescent="0.2">
      <c r="E83" s="71"/>
      <c r="F83" s="71"/>
      <c r="G83" s="71"/>
      <c r="H83" s="71"/>
    </row>
    <row r="84" spans="5:8" x14ac:dyDescent="0.2">
      <c r="E84" s="71"/>
      <c r="F84" s="71"/>
      <c r="G84" s="71"/>
      <c r="H84" s="71"/>
    </row>
    <row r="85" spans="5:8" x14ac:dyDescent="0.2">
      <c r="E85" s="71"/>
      <c r="F85" s="71"/>
      <c r="G85" s="71"/>
      <c r="H85" s="71"/>
    </row>
    <row r="86" spans="5:8" x14ac:dyDescent="0.2">
      <c r="E86" s="71"/>
      <c r="F86" s="71"/>
      <c r="G86" s="71"/>
      <c r="H86" s="71"/>
    </row>
    <row r="87" spans="5:8" x14ac:dyDescent="0.2">
      <c r="E87" s="71"/>
      <c r="F87" s="71"/>
      <c r="G87" s="71"/>
      <c r="H87" s="71"/>
    </row>
    <row r="88" spans="5:8" x14ac:dyDescent="0.2">
      <c r="E88" s="71"/>
      <c r="F88" s="71"/>
      <c r="G88" s="71"/>
      <c r="H88" s="71"/>
    </row>
    <row r="89" spans="5:8" x14ac:dyDescent="0.2">
      <c r="E89" s="71"/>
      <c r="F89" s="71"/>
      <c r="G89" s="71"/>
      <c r="H89" s="71"/>
    </row>
    <row r="90" spans="5:8" x14ac:dyDescent="0.2">
      <c r="E90" s="71"/>
      <c r="F90" s="71"/>
      <c r="G90" s="71"/>
      <c r="H90" s="71"/>
    </row>
    <row r="91" spans="5:8" x14ac:dyDescent="0.2">
      <c r="E91" s="71"/>
      <c r="F91" s="71"/>
      <c r="G91" s="71"/>
      <c r="H91" s="71"/>
    </row>
    <row r="92" spans="5:8" x14ac:dyDescent="0.2">
      <c r="E92" s="71"/>
      <c r="F92" s="71"/>
      <c r="G92" s="71"/>
      <c r="H92" s="71"/>
    </row>
    <row r="93" spans="5:8" x14ac:dyDescent="0.2">
      <c r="E93" s="71"/>
      <c r="F93" s="71"/>
      <c r="G93" s="71"/>
      <c r="H93" s="71"/>
    </row>
    <row r="94" spans="5:8" x14ac:dyDescent="0.2">
      <c r="E94" s="71"/>
      <c r="F94" s="71"/>
      <c r="G94" s="71"/>
      <c r="H94" s="71"/>
    </row>
    <row r="95" spans="5:8" x14ac:dyDescent="0.2">
      <c r="E95" s="71"/>
      <c r="F95" s="71"/>
      <c r="G95" s="71"/>
      <c r="H95" s="71"/>
    </row>
    <row r="96" spans="5:8" x14ac:dyDescent="0.2">
      <c r="E96" s="71"/>
      <c r="F96" s="71"/>
      <c r="G96" s="71"/>
      <c r="H96" s="71"/>
    </row>
    <row r="97" spans="5:8" x14ac:dyDescent="0.2">
      <c r="E97" s="71"/>
      <c r="F97" s="71"/>
      <c r="G97" s="71"/>
      <c r="H97" s="71"/>
    </row>
    <row r="98" spans="5:8" x14ac:dyDescent="0.2">
      <c r="E98" s="71"/>
      <c r="F98" s="71"/>
      <c r="G98" s="71"/>
      <c r="H98" s="71"/>
    </row>
    <row r="99" spans="5:8" x14ac:dyDescent="0.2">
      <c r="E99" s="71"/>
      <c r="F99" s="71"/>
      <c r="G99" s="71"/>
      <c r="H99" s="71"/>
    </row>
    <row r="100" spans="5:8" x14ac:dyDescent="0.2">
      <c r="E100" s="71"/>
      <c r="F100" s="71"/>
      <c r="G100" s="71"/>
      <c r="H100" s="71"/>
    </row>
    <row r="101" spans="5:8" x14ac:dyDescent="0.2">
      <c r="E101" s="71"/>
      <c r="F101" s="71"/>
      <c r="G101" s="71"/>
      <c r="H101" s="71"/>
    </row>
    <row r="102" spans="5:8" x14ac:dyDescent="0.2">
      <c r="E102" s="71"/>
      <c r="F102" s="71"/>
      <c r="G102" s="71"/>
      <c r="H102" s="71"/>
    </row>
    <row r="103" spans="5:8" x14ac:dyDescent="0.2">
      <c r="E103" s="71"/>
      <c r="F103" s="71"/>
      <c r="G103" s="71"/>
      <c r="H103" s="71"/>
    </row>
    <row r="104" spans="5:8" x14ac:dyDescent="0.2">
      <c r="E104" s="71"/>
      <c r="F104" s="71"/>
      <c r="G104" s="71"/>
      <c r="H104" s="71"/>
    </row>
    <row r="105" spans="5:8" x14ac:dyDescent="0.2">
      <c r="E105" s="71"/>
      <c r="F105" s="71"/>
      <c r="G105" s="71"/>
      <c r="H105" s="71"/>
    </row>
    <row r="106" spans="5:8" x14ac:dyDescent="0.2">
      <c r="E106" s="71"/>
      <c r="F106" s="71"/>
      <c r="G106" s="71"/>
      <c r="H106" s="71"/>
    </row>
    <row r="107" spans="5:8" x14ac:dyDescent="0.2">
      <c r="E107" s="71"/>
      <c r="F107" s="71"/>
      <c r="G107" s="71"/>
      <c r="H107" s="71"/>
    </row>
    <row r="108" spans="5:8" x14ac:dyDescent="0.2">
      <c r="E108" s="71"/>
      <c r="F108" s="71"/>
      <c r="G108" s="71"/>
      <c r="H108" s="71"/>
    </row>
    <row r="109" spans="5:8" x14ac:dyDescent="0.2">
      <c r="E109" s="71"/>
      <c r="F109" s="71"/>
      <c r="G109" s="71"/>
      <c r="H109" s="71"/>
    </row>
    <row r="110" spans="5:8" x14ac:dyDescent="0.2">
      <c r="E110" s="71"/>
      <c r="F110" s="71"/>
      <c r="G110" s="71"/>
      <c r="H110" s="71"/>
    </row>
    <row r="111" spans="5:8" x14ac:dyDescent="0.2">
      <c r="E111" s="71"/>
      <c r="F111" s="71"/>
      <c r="G111" s="71"/>
      <c r="H111" s="71"/>
    </row>
    <row r="112" spans="5:8" x14ac:dyDescent="0.2">
      <c r="E112" s="71"/>
      <c r="F112" s="71"/>
      <c r="G112" s="71"/>
      <c r="H112" s="71"/>
    </row>
    <row r="113" spans="5:8" x14ac:dyDescent="0.2">
      <c r="E113" s="71"/>
      <c r="F113" s="71"/>
      <c r="G113" s="71"/>
      <c r="H113" s="71"/>
    </row>
    <row r="114" spans="5:8" x14ac:dyDescent="0.2">
      <c r="E114" s="71"/>
      <c r="F114" s="71"/>
      <c r="G114" s="71"/>
      <c r="H114" s="71"/>
    </row>
    <row r="115" spans="5:8" x14ac:dyDescent="0.2">
      <c r="E115" s="71"/>
      <c r="F115" s="71"/>
      <c r="G115" s="71"/>
      <c r="H115" s="71"/>
    </row>
    <row r="116" spans="5:8" x14ac:dyDescent="0.2">
      <c r="E116" s="71"/>
      <c r="F116" s="71"/>
      <c r="G116" s="71"/>
      <c r="H116" s="71"/>
    </row>
    <row r="117" spans="5:8" x14ac:dyDescent="0.2">
      <c r="E117" s="71"/>
      <c r="F117" s="71"/>
      <c r="G117" s="71"/>
      <c r="H117" s="71"/>
    </row>
    <row r="118" spans="5:8" x14ac:dyDescent="0.2">
      <c r="E118" s="71"/>
      <c r="F118" s="71"/>
      <c r="G118" s="71"/>
      <c r="H118" s="71"/>
    </row>
    <row r="119" spans="5:8" x14ac:dyDescent="0.2">
      <c r="E119" s="71"/>
      <c r="F119" s="71"/>
      <c r="G119" s="71"/>
      <c r="H119" s="71"/>
    </row>
    <row r="120" spans="5:8" x14ac:dyDescent="0.2">
      <c r="E120" s="71"/>
      <c r="F120" s="71"/>
      <c r="G120" s="71"/>
      <c r="H120" s="71"/>
    </row>
    <row r="121" spans="5:8" x14ac:dyDescent="0.2">
      <c r="E121" s="71"/>
      <c r="F121" s="71"/>
      <c r="G121" s="71"/>
      <c r="H121" s="71"/>
    </row>
    <row r="122" spans="5:8" x14ac:dyDescent="0.2">
      <c r="E122" s="71"/>
      <c r="F122" s="71"/>
      <c r="G122" s="71"/>
      <c r="H122" s="71"/>
    </row>
    <row r="123" spans="5:8" x14ac:dyDescent="0.2">
      <c r="E123" s="71"/>
      <c r="F123" s="71"/>
      <c r="G123" s="71"/>
      <c r="H123" s="71"/>
    </row>
    <row r="124" spans="5:8" x14ac:dyDescent="0.2">
      <c r="E124" s="71"/>
      <c r="F124" s="71"/>
      <c r="G124" s="71"/>
      <c r="H124" s="71"/>
    </row>
    <row r="125" spans="5:8" x14ac:dyDescent="0.2">
      <c r="E125" s="71"/>
      <c r="F125" s="71"/>
      <c r="G125" s="71"/>
      <c r="H125" s="71"/>
    </row>
    <row r="126" spans="5:8" x14ac:dyDescent="0.2">
      <c r="E126" s="71"/>
      <c r="F126" s="71"/>
      <c r="G126" s="71"/>
      <c r="H126" s="71"/>
    </row>
    <row r="127" spans="5:8" x14ac:dyDescent="0.2">
      <c r="E127" s="71"/>
      <c r="F127" s="71"/>
      <c r="G127" s="71"/>
      <c r="H127" s="71"/>
    </row>
    <row r="128" spans="5:8" x14ac:dyDescent="0.2">
      <c r="E128" s="71"/>
      <c r="F128" s="71"/>
      <c r="G128" s="71"/>
      <c r="H128" s="71"/>
    </row>
    <row r="129" spans="5:8" x14ac:dyDescent="0.2">
      <c r="E129" s="71"/>
      <c r="F129" s="71"/>
      <c r="G129" s="71"/>
      <c r="H129" s="71"/>
    </row>
    <row r="130" spans="5:8" x14ac:dyDescent="0.2">
      <c r="E130" s="71"/>
      <c r="F130" s="71"/>
      <c r="G130" s="71"/>
      <c r="H130" s="71"/>
    </row>
    <row r="131" spans="5:8" x14ac:dyDescent="0.2">
      <c r="E131" s="71"/>
      <c r="F131" s="71"/>
      <c r="G131" s="71"/>
      <c r="H131" s="71"/>
    </row>
    <row r="132" spans="5:8" x14ac:dyDescent="0.2">
      <c r="E132" s="71"/>
      <c r="F132" s="71"/>
      <c r="G132" s="71"/>
      <c r="H132" s="71"/>
    </row>
    <row r="133" spans="5:8" x14ac:dyDescent="0.2">
      <c r="E133" s="71"/>
      <c r="F133" s="71"/>
      <c r="G133" s="71"/>
      <c r="H133" s="71"/>
    </row>
    <row r="134" spans="5:8" x14ac:dyDescent="0.2">
      <c r="E134" s="71"/>
      <c r="F134" s="71"/>
      <c r="G134" s="71"/>
      <c r="H134" s="71"/>
    </row>
    <row r="135" spans="5:8" x14ac:dyDescent="0.2">
      <c r="E135" s="71"/>
      <c r="F135" s="71"/>
      <c r="G135" s="71"/>
      <c r="H135" s="71"/>
    </row>
    <row r="136" spans="5:8" x14ac:dyDescent="0.2">
      <c r="E136" s="71"/>
      <c r="F136" s="71"/>
      <c r="G136" s="71"/>
      <c r="H136" s="71"/>
    </row>
    <row r="137" spans="5:8" x14ac:dyDescent="0.2">
      <c r="E137" s="71"/>
      <c r="F137" s="71"/>
      <c r="G137" s="71"/>
      <c r="H137" s="71"/>
    </row>
  </sheetData>
  <mergeCells count="10">
    <mergeCell ref="C39:D39"/>
    <mergeCell ref="A47:D47"/>
    <mergeCell ref="E47:G47"/>
    <mergeCell ref="E48:G48"/>
    <mergeCell ref="E49:G49"/>
    <mergeCell ref="A1:B2"/>
    <mergeCell ref="C1:C2"/>
    <mergeCell ref="D1:D2"/>
    <mergeCell ref="E1:H2"/>
    <mergeCell ref="A3:B3"/>
  </mergeCells>
  <phoneticPr fontId="2" type="noConversion"/>
  <pageMargins left="0.39000000000000007" right="0.26" top="0.79000000000000015" bottom="0.68000000000000016" header="0.39000000000000007" footer="0.39000000000000007"/>
  <pageSetup paperSize="9" orientation="portrait" horizontalDpi="4294967292" verticalDpi="4294967292" r:id="rId1"/>
  <headerFooter scaleWithDoc="0" alignWithMargins="0">
    <oddHeader xml:space="preserve">&amp;C&amp;7RENOVATION DU SNIA  A MERIGNAC
</oddHeader>
    <oddFooter xml:space="preserve">&amp;C&amp;6Les renseignements portés sur ce document sont fournis à titre indicatif. Il appartient aux entreprises de les vérifier sur site.&amp;R&amp;8Page &amp;P/&amp;N 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02-MEN. EXT SERRURERIE BARDAGE</vt:lpstr>
      <vt:lpstr>'02-MEN. EXT SERRURERIE BARDAGE'!Print_Area</vt:lpstr>
      <vt:lpstr>'02-MEN. EXT SERRURERIE BARDAGE'!Zone_d_impression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Doriane Oger</cp:lastModifiedBy>
  <cp:lastPrinted>2025-10-15T05:37:02Z</cp:lastPrinted>
  <dcterms:created xsi:type="dcterms:W3CDTF">2025-09-10T15:08:14Z</dcterms:created>
  <dcterms:modified xsi:type="dcterms:W3CDTF">2025-10-15T11:27:43Z</dcterms:modified>
</cp:coreProperties>
</file>